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U:\ROBERT\PENDRAIW 64\2024\2024 OZNAKOWANIE PIONOWE\"/>
    </mc:Choice>
  </mc:AlternateContent>
  <xr:revisionPtr revIDLastSave="0" documentId="13_ncr:1_{DEDC067E-9696-4B3F-A3A7-632F616214DC}" xr6:coauthVersionLast="47" xr6:coauthVersionMax="47" xr10:uidLastSave="{00000000-0000-0000-0000-000000000000}"/>
  <bookViews>
    <workbookView xWindow="2340" yWindow="870" windowWidth="18810" windowHeight="15330" xr2:uid="{FF98716C-4D7D-40A6-B113-545576E25A8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22" i="1"/>
  <c r="G23" i="1"/>
  <c r="G24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6" i="1"/>
  <c r="G25" i="1" l="1"/>
  <c r="G26" i="1" s="1"/>
  <c r="G27" i="1" s="1"/>
</calcChain>
</file>

<file path=xl/sharedStrings.xml><?xml version="1.0" encoding="utf-8"?>
<sst xmlns="http://schemas.openxmlformats.org/spreadsheetml/2006/main" count="88" uniqueCount="66">
  <si>
    <t>Opis pozycji kosztorysowych</t>
  </si>
  <si>
    <t>Obmiar</t>
  </si>
  <si>
    <t>J.m.</t>
  </si>
  <si>
    <t>Cena jedn.</t>
  </si>
  <si>
    <t>Wartość</t>
  </si>
  <si>
    <t>Podstawa wyceny</t>
  </si>
  <si>
    <t>Lp.</t>
  </si>
  <si>
    <t>KNNR 6 0702-010-020</t>
  </si>
  <si>
    <t>1.</t>
  </si>
  <si>
    <t>szt</t>
  </si>
  <si>
    <t>2.</t>
  </si>
  <si>
    <t>Pionowe znaki drogowe, słupki z rur stalowych fi 60 mm - 1 znak</t>
  </si>
  <si>
    <t>Pionowe znaki drogowe, słupki z rur stalowych fi 60 mm -2 znaki</t>
  </si>
  <si>
    <t>Pionowe znaki drogowe, słupki z rur stalowych fi 60 mm - 3 znaki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</si>
  <si>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</si>
  <si>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</si>
  <si>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</si>
  <si>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</si>
  <si>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</si>
  <si>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</si>
  <si>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</si>
  <si>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</si>
  <si>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</si>
  <si>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</si>
  <si>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</si>
  <si>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</si>
  <si>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</si>
  <si>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KNNR 6 0702-040-020</t>
  </si>
  <si>
    <t>KNNR 6 0702-060-020</t>
  </si>
  <si>
    <t>A-W-050</t>
  </si>
  <si>
    <t>KNNR 6 0702-060-040</t>
  </si>
  <si>
    <t>Zdjęcie znaków drogowych lub drogowskazów</t>
  </si>
  <si>
    <t>Montaż znaków drogowych lub drogowskazów (znak inwestora)</t>
  </si>
  <si>
    <t>Odkopanie i wyjęcie słupków do znaków</t>
  </si>
  <si>
    <t>Poręcze ochronne łańcuchowe pojedyncze o rozstawie słupków 2m z rur o średnicy 60 mm</t>
  </si>
  <si>
    <t>KNNR 6 0702-080-020</t>
  </si>
  <si>
    <t>A-W-020</t>
  </si>
  <si>
    <t>KNR 2-311 0701-06-040</t>
  </si>
  <si>
    <t>m</t>
  </si>
  <si>
    <t>Słupki U12c z rur o średnicy 60 mm</t>
  </si>
  <si>
    <t>16.</t>
  </si>
  <si>
    <t>17.</t>
  </si>
  <si>
    <t>18.</t>
  </si>
  <si>
    <t>19.</t>
  </si>
  <si>
    <t>Kalkulacja własna</t>
  </si>
  <si>
    <t>Tabliczki SIM - nazwy ulic</t>
  </si>
  <si>
    <t>A-W-040</t>
  </si>
  <si>
    <t>Rozebranie poręczy ochronnych łacuchowych pojedynczych o rozstawie słupków 2m z rur o średn. 60 mm</t>
  </si>
  <si>
    <t>A-W-112</t>
  </si>
  <si>
    <t>Przegląd oznakowania, mycie zabrudzonych znaków, pomalowanych spreyem, poprawa ich zamocowań, ukierunkowanie tablic, prostowanie słupków, poprawa widoczności znaków przysłoniętych przez gałęzie drzew i krzewów</t>
  </si>
  <si>
    <t>ryczałt/m-c</t>
  </si>
  <si>
    <t>A-W-090</t>
  </si>
  <si>
    <t>Tymczasowa zmiana organizacji ruchu drogowego na czas imprez organizowanych na rynku (ustawienie, utrzymanie w czasie trwania zmiany organizacji ruchu, demontaż)</t>
  </si>
  <si>
    <t>kpl</t>
  </si>
  <si>
    <t>netto</t>
  </si>
  <si>
    <t>Brutto</t>
  </si>
  <si>
    <t>Vat 23 %</t>
  </si>
  <si>
    <t>oznakowanie pionowe</t>
  </si>
  <si>
    <r>
      <t xml:space="preserve">Pionowe znaki drogowe - </t>
    </r>
    <r>
      <rPr>
        <b/>
        <sz val="10"/>
        <color theme="1"/>
        <rFont val="Calibri"/>
        <family val="2"/>
        <charset val="238"/>
        <scheme val="minor"/>
      </rPr>
      <t>znaki ostrzegawcze</t>
    </r>
  </si>
  <si>
    <r>
      <t xml:space="preserve">Pionowe znaki drogowe - </t>
    </r>
    <r>
      <rPr>
        <b/>
        <sz val="10"/>
        <color theme="1"/>
        <rFont val="Calibri"/>
        <family val="2"/>
        <charset val="238"/>
        <scheme val="minor"/>
      </rPr>
      <t>znaki zakazu i nakazu</t>
    </r>
  </si>
  <si>
    <r>
      <t xml:space="preserve">Pionowe znaki drogowe - </t>
    </r>
    <r>
      <rPr>
        <b/>
        <sz val="10"/>
        <color theme="1"/>
        <rFont val="Calibri"/>
        <family val="2"/>
        <charset val="238"/>
        <scheme val="minor"/>
      </rPr>
      <t>znaki informacyjne</t>
    </r>
  </si>
  <si>
    <r>
      <t xml:space="preserve">Pionowe znaki drogowe - </t>
    </r>
    <r>
      <rPr>
        <b/>
        <sz val="10"/>
        <color theme="1"/>
        <rFont val="Calibri"/>
        <family val="2"/>
        <charset val="238"/>
        <scheme val="minor"/>
      </rPr>
      <t>Tabliczki T,U</t>
    </r>
  </si>
  <si>
    <r>
      <t xml:space="preserve">Pionowe znaki drogowe - </t>
    </r>
    <r>
      <rPr>
        <b/>
        <sz val="10"/>
        <color theme="1"/>
        <rFont val="Calibri"/>
        <family val="2"/>
        <charset val="238"/>
        <scheme val="minor"/>
      </rPr>
      <t>Tabliczki T-0, E, F</t>
    </r>
  </si>
  <si>
    <r>
      <t xml:space="preserve">Pionowe znaki drogowe - </t>
    </r>
    <r>
      <rPr>
        <b/>
        <sz val="10"/>
        <color theme="1"/>
        <rFont val="Calibri"/>
        <family val="2"/>
        <charset val="238"/>
        <scheme val="minor"/>
      </rPr>
      <t>Progi zwalniające</t>
    </r>
  </si>
  <si>
    <r>
      <t xml:space="preserve">Pionowe znaki drogowe - </t>
    </r>
    <r>
      <rPr>
        <b/>
        <sz val="10"/>
        <color theme="1"/>
        <rFont val="Calibri"/>
        <family val="2"/>
        <charset val="238"/>
        <scheme val="minor"/>
      </rPr>
      <t>U18a lustra drogowe o fi 800mm</t>
    </r>
  </si>
  <si>
    <t>Kosztorys ofertowy skrócony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</si>
</sst>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/>
    <xf numFmtId="4" fontId="1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9076A-F962-490D-BC3D-5D9BA947BDBC}">
  <dimension ref="A1:I27"/>
  <sheetViews>
    <sheetView tabSelected="1" workbookViewId="0">
      <selection activeCell="M19" sqref="M19"/>
    </sheetView>
  </sheetViews>
  <sheetFormatPr defaultRowHeight="15" x14ac:dyDescent="0.25"/>
  <cols>
    <col min="1" max="1" width="3.42578125" customWidth="1"/>
    <col min="2" max="2" width="9.85546875" customWidth="1"/>
    <col min="3" max="3" width="35" customWidth="1"/>
    <col min="5" max="5" width="4.85546875" customWidth="1"/>
    <col min="6" max="6" width="8" customWidth="1"/>
    <col min="7" max="7" width="10.7109375" customWidth="1"/>
  </cols>
  <sheetData>
    <row r="1" spans="1:9" x14ac:dyDescent="0.25">
      <c r="A1" s="17" t="s">
        <v>65</v>
      </c>
      <c r="B1" s="17"/>
      <c r="C1" s="17"/>
      <c r="D1" s="17"/>
      <c r="E1" s="17"/>
      <c r="F1" s="17"/>
      <c r="G1" s="17"/>
      <c r="H1" s="1"/>
      <c r="I1" s="1"/>
    </row>
    <row r="2" spans="1:9" x14ac:dyDescent="0.25">
      <c r="A2" s="17" t="s">
        <v>57</v>
      </c>
      <c r="B2" s="17"/>
      <c r="C2" s="17"/>
      <c r="D2" s="17"/>
      <c r="E2" s="17"/>
      <c r="F2" s="17"/>
      <c r="G2" s="17"/>
    </row>
    <row r="3" spans="1:9" ht="30" x14ac:dyDescent="0.25">
      <c r="A3" s="15" t="s">
        <v>6</v>
      </c>
      <c r="B3" s="16" t="s">
        <v>5</v>
      </c>
      <c r="C3" s="15" t="s">
        <v>0</v>
      </c>
      <c r="D3" s="15" t="s">
        <v>1</v>
      </c>
      <c r="E3" s="15" t="s">
        <v>2</v>
      </c>
      <c r="F3" s="16" t="s">
        <v>3</v>
      </c>
      <c r="G3" s="15" t="s">
        <v>4</v>
      </c>
    </row>
    <row r="4" spans="1:9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</row>
    <row r="5" spans="1:9" x14ac:dyDescent="0.25">
      <c r="A5" s="4"/>
      <c r="B5" s="4"/>
      <c r="C5" s="4"/>
      <c r="D5" s="4"/>
      <c r="E5" s="4"/>
      <c r="F5" s="4"/>
      <c r="G5" s="4"/>
    </row>
    <row r="6" spans="1:9" ht="26.25" x14ac:dyDescent="0.25">
      <c r="A6" s="2" t="s">
        <v>8</v>
      </c>
      <c r="B6" s="5" t="s">
        <v>7</v>
      </c>
      <c r="C6" s="6" t="s">
        <v>11</v>
      </c>
      <c r="D6" s="12">
        <v>40</v>
      </c>
      <c r="E6" s="12" t="s">
        <v>9</v>
      </c>
      <c r="F6" s="13">
        <v>0</v>
      </c>
      <c r="G6" s="13">
        <f>D6*F6</f>
        <v>0</v>
      </c>
    </row>
    <row r="7" spans="1:9" ht="26.25" x14ac:dyDescent="0.25">
      <c r="A7" s="2" t="s">
        <v>10</v>
      </c>
      <c r="B7" s="7" t="s">
        <v>7</v>
      </c>
      <c r="C7" s="6" t="s">
        <v>12</v>
      </c>
      <c r="D7" s="12">
        <v>40</v>
      </c>
      <c r="E7" s="12" t="s">
        <v>9</v>
      </c>
      <c r="F7" s="13">
        <v>0</v>
      </c>
      <c r="G7" s="13">
        <f t="shared" ref="G7:G24" si="0">D7*F7</f>
        <v>0</v>
      </c>
    </row>
    <row r="8" spans="1:9" ht="26.25" x14ac:dyDescent="0.25">
      <c r="A8" s="2" t="s">
        <v>14</v>
      </c>
      <c r="B8" s="7" t="s">
        <v>7</v>
      </c>
      <c r="C8" s="6" t="s">
        <v>13</v>
      </c>
      <c r="D8" s="12">
        <v>40</v>
      </c>
      <c r="E8" s="12" t="s">
        <v>9</v>
      </c>
      <c r="F8" s="13">
        <v>0</v>
      </c>
      <c r="G8" s="13">
        <f t="shared" si="0"/>
        <v>0</v>
      </c>
    </row>
    <row r="9" spans="1:9" ht="26.25" x14ac:dyDescent="0.25">
      <c r="A9" s="2" t="s">
        <v>15</v>
      </c>
      <c r="B9" s="7" t="s">
        <v>27</v>
      </c>
      <c r="C9" s="6" t="s">
        <v>58</v>
      </c>
      <c r="D9" s="12">
        <v>20</v>
      </c>
      <c r="E9" s="12" t="s">
        <v>9</v>
      </c>
      <c r="F9" s="13">
        <v>0</v>
      </c>
      <c r="G9" s="13">
        <f t="shared" si="0"/>
        <v>0</v>
      </c>
    </row>
    <row r="10" spans="1:9" ht="26.25" x14ac:dyDescent="0.25">
      <c r="A10" s="2" t="s">
        <v>16</v>
      </c>
      <c r="B10" s="7" t="s">
        <v>27</v>
      </c>
      <c r="C10" s="6" t="s">
        <v>59</v>
      </c>
      <c r="D10" s="12">
        <v>50</v>
      </c>
      <c r="E10" s="12" t="s">
        <v>9</v>
      </c>
      <c r="F10" s="13">
        <v>0</v>
      </c>
      <c r="G10" s="13">
        <f t="shared" si="0"/>
        <v>0</v>
      </c>
    </row>
    <row r="11" spans="1:9" ht="25.5" x14ac:dyDescent="0.25">
      <c r="A11" s="2" t="s">
        <v>17</v>
      </c>
      <c r="B11" s="7" t="s">
        <v>27</v>
      </c>
      <c r="C11" s="14" t="s">
        <v>60</v>
      </c>
      <c r="D11" s="12">
        <v>20</v>
      </c>
      <c r="E11" s="12" t="s">
        <v>9</v>
      </c>
      <c r="F11" s="13">
        <v>0</v>
      </c>
      <c r="G11" s="13">
        <f t="shared" si="0"/>
        <v>0</v>
      </c>
    </row>
    <row r="12" spans="1:9" ht="22.5" x14ac:dyDescent="0.25">
      <c r="A12" s="2" t="s">
        <v>18</v>
      </c>
      <c r="B12" s="7" t="s">
        <v>28</v>
      </c>
      <c r="C12" s="8" t="s">
        <v>61</v>
      </c>
      <c r="D12" s="12">
        <v>20</v>
      </c>
      <c r="E12" s="12" t="s">
        <v>9</v>
      </c>
      <c r="F12" s="13">
        <v>0</v>
      </c>
      <c r="G12" s="13">
        <f t="shared" si="0"/>
        <v>0</v>
      </c>
    </row>
    <row r="13" spans="1:9" x14ac:dyDescent="0.25">
      <c r="A13" s="2" t="s">
        <v>19</v>
      </c>
      <c r="B13" s="7" t="s">
        <v>29</v>
      </c>
      <c r="C13" s="6" t="s">
        <v>62</v>
      </c>
      <c r="D13" s="12">
        <v>10</v>
      </c>
      <c r="E13" s="12" t="s">
        <v>9</v>
      </c>
      <c r="F13" s="13">
        <v>0</v>
      </c>
      <c r="G13" s="13">
        <f t="shared" si="0"/>
        <v>0</v>
      </c>
    </row>
    <row r="14" spans="1:9" ht="22.5" x14ac:dyDescent="0.25">
      <c r="A14" s="2" t="s">
        <v>20</v>
      </c>
      <c r="B14" s="7" t="s">
        <v>30</v>
      </c>
      <c r="C14" s="8" t="s">
        <v>63</v>
      </c>
      <c r="D14" s="12">
        <v>35</v>
      </c>
      <c r="E14" s="12" t="s">
        <v>9</v>
      </c>
      <c r="F14" s="13">
        <v>0</v>
      </c>
      <c r="G14" s="13">
        <f t="shared" si="0"/>
        <v>0</v>
      </c>
    </row>
    <row r="15" spans="1:9" ht="26.25" x14ac:dyDescent="0.25">
      <c r="A15" s="2" t="s">
        <v>21</v>
      </c>
      <c r="B15" s="7" t="s">
        <v>28</v>
      </c>
      <c r="C15" s="6" t="s">
        <v>64</v>
      </c>
      <c r="D15" s="12">
        <v>23</v>
      </c>
      <c r="E15" s="12" t="s">
        <v>9</v>
      </c>
      <c r="F15" s="13">
        <v>0</v>
      </c>
      <c r="G15" s="13">
        <f t="shared" si="0"/>
        <v>0</v>
      </c>
    </row>
    <row r="16" spans="1:9" ht="26.25" x14ac:dyDescent="0.25">
      <c r="A16" s="2" t="s">
        <v>22</v>
      </c>
      <c r="B16" s="7" t="s">
        <v>35</v>
      </c>
      <c r="C16" s="6" t="s">
        <v>31</v>
      </c>
      <c r="D16" s="12">
        <v>80</v>
      </c>
      <c r="E16" s="12" t="s">
        <v>9</v>
      </c>
      <c r="F16" s="13">
        <v>0</v>
      </c>
      <c r="G16" s="13">
        <f t="shared" si="0"/>
        <v>0</v>
      </c>
    </row>
    <row r="17" spans="1:7" ht="26.25" x14ac:dyDescent="0.25">
      <c r="A17" s="2" t="s">
        <v>23</v>
      </c>
      <c r="B17" s="7" t="s">
        <v>35</v>
      </c>
      <c r="C17" s="6" t="s">
        <v>32</v>
      </c>
      <c r="D17" s="12">
        <v>45</v>
      </c>
      <c r="E17" s="12" t="s">
        <v>9</v>
      </c>
      <c r="F17" s="13">
        <v>0</v>
      </c>
      <c r="G17" s="13">
        <f t="shared" si="0"/>
        <v>0</v>
      </c>
    </row>
    <row r="18" spans="1:7" x14ac:dyDescent="0.25">
      <c r="A18" s="2" t="s">
        <v>24</v>
      </c>
      <c r="B18" s="7" t="s">
        <v>36</v>
      </c>
      <c r="C18" s="6" t="s">
        <v>33</v>
      </c>
      <c r="D18" s="12">
        <v>41</v>
      </c>
      <c r="E18" s="12" t="s">
        <v>9</v>
      </c>
      <c r="F18" s="13">
        <v>0</v>
      </c>
      <c r="G18" s="13">
        <f t="shared" si="0"/>
        <v>0</v>
      </c>
    </row>
    <row r="19" spans="1:7" ht="39" x14ac:dyDescent="0.25">
      <c r="A19" s="2" t="s">
        <v>25</v>
      </c>
      <c r="B19" s="7" t="s">
        <v>37</v>
      </c>
      <c r="C19" s="6" t="s">
        <v>34</v>
      </c>
      <c r="D19" s="12">
        <v>25</v>
      </c>
      <c r="E19" s="12" t="s">
        <v>38</v>
      </c>
      <c r="F19" s="13">
        <v>0</v>
      </c>
      <c r="G19" s="13">
        <f t="shared" si="0"/>
        <v>0</v>
      </c>
    </row>
    <row r="20" spans="1:7" x14ac:dyDescent="0.25">
      <c r="A20" s="2" t="s">
        <v>26</v>
      </c>
      <c r="B20" s="7" t="s">
        <v>36</v>
      </c>
      <c r="C20" s="6" t="s">
        <v>39</v>
      </c>
      <c r="D20" s="12">
        <v>55</v>
      </c>
      <c r="E20" s="12" t="s">
        <v>9</v>
      </c>
      <c r="F20" s="13">
        <v>0</v>
      </c>
      <c r="G20" s="13">
        <f t="shared" si="0"/>
        <v>0</v>
      </c>
    </row>
    <row r="21" spans="1:7" ht="22.5" x14ac:dyDescent="0.25">
      <c r="A21" s="2" t="s">
        <v>40</v>
      </c>
      <c r="B21" s="7" t="s">
        <v>44</v>
      </c>
      <c r="C21" s="8" t="s">
        <v>45</v>
      </c>
      <c r="D21" s="12">
        <v>20</v>
      </c>
      <c r="E21" s="12" t="s">
        <v>9</v>
      </c>
      <c r="F21" s="13">
        <v>0</v>
      </c>
      <c r="G21" s="13">
        <f t="shared" si="0"/>
        <v>0</v>
      </c>
    </row>
    <row r="22" spans="1:7" ht="38.25" x14ac:dyDescent="0.25">
      <c r="A22" s="2" t="s">
        <v>41</v>
      </c>
      <c r="B22" s="7" t="s">
        <v>46</v>
      </c>
      <c r="C22" s="9" t="s">
        <v>47</v>
      </c>
      <c r="D22" s="12">
        <v>52</v>
      </c>
      <c r="E22" s="12" t="s">
        <v>38</v>
      </c>
      <c r="F22" s="13">
        <v>0</v>
      </c>
      <c r="G22" s="13">
        <f t="shared" si="0"/>
        <v>0</v>
      </c>
    </row>
    <row r="23" spans="1:7" ht="89.25" x14ac:dyDescent="0.25">
      <c r="A23" s="2" t="s">
        <v>42</v>
      </c>
      <c r="B23" s="7" t="s">
        <v>48</v>
      </c>
      <c r="C23" s="8" t="s">
        <v>49</v>
      </c>
      <c r="D23" s="12">
        <v>12</v>
      </c>
      <c r="E23" s="14" t="s">
        <v>50</v>
      </c>
      <c r="F23" s="13">
        <v>0</v>
      </c>
      <c r="G23" s="13">
        <f t="shared" si="0"/>
        <v>0</v>
      </c>
    </row>
    <row r="24" spans="1:7" ht="64.5" x14ac:dyDescent="0.25">
      <c r="A24" s="2" t="s">
        <v>43</v>
      </c>
      <c r="B24" s="7" t="s">
        <v>51</v>
      </c>
      <c r="C24" s="6" t="s">
        <v>52</v>
      </c>
      <c r="D24" s="12">
        <v>7</v>
      </c>
      <c r="E24" s="12" t="s">
        <v>53</v>
      </c>
      <c r="F24" s="13">
        <v>0</v>
      </c>
      <c r="G24" s="13">
        <f t="shared" si="0"/>
        <v>0</v>
      </c>
    </row>
    <row r="25" spans="1:7" x14ac:dyDescent="0.25">
      <c r="F25" s="10" t="s">
        <v>54</v>
      </c>
      <c r="G25" s="11">
        <f>G6+G7+G8+G9+G10+G11+G12+G13+G14+G15+G16+G17+G18+G19+G20+G21+G22+G23+G24</f>
        <v>0</v>
      </c>
    </row>
    <row r="26" spans="1:7" x14ac:dyDescent="0.25">
      <c r="F26" s="10" t="s">
        <v>56</v>
      </c>
      <c r="G26" s="11">
        <f>G25*0.23</f>
        <v>0</v>
      </c>
    </row>
    <row r="27" spans="1:7" x14ac:dyDescent="0.25">
      <c r="F27" s="10" t="s">
        <v>55</v>
      </c>
      <c r="G27" s="11">
        <f>G25+G26</f>
        <v>0</v>
      </c>
    </row>
  </sheetData>
  <mergeCells count="2">
    <mergeCell ref="A1:G1"/>
    <mergeCell ref="A2:G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Bembnowicz</dc:creator>
  <cp:lastModifiedBy>Robert Bembnowicz</cp:lastModifiedBy>
  <cp:lastPrinted>2023-12-06T07:51:14Z</cp:lastPrinted>
  <dcterms:created xsi:type="dcterms:W3CDTF">2023-12-06T07:50:40Z</dcterms:created>
  <dcterms:modified xsi:type="dcterms:W3CDTF">2023-12-06T09:28:12Z</dcterms:modified>
</cp:coreProperties>
</file>