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ERT\PENDRAIW 64\2022\IN HOUSE\Nad Sanem\"/>
    </mc:Choice>
  </mc:AlternateContent>
  <bookViews>
    <workbookView xWindow="0" yWindow="0" windowWidth="28800" windowHeight="12435"/>
  </bookViews>
  <sheets>
    <sheet name="Kosztorys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9" i="1"/>
  <c r="H10" i="1"/>
  <c r="H12" i="1"/>
  <c r="H5" i="1"/>
  <c r="H13" i="1" s="1"/>
  <c r="H14" i="1" l="1"/>
  <c r="H15" i="1" s="1"/>
</calcChain>
</file>

<file path=xl/sharedStrings.xml><?xml version="1.0" encoding="utf-8"?>
<sst xmlns="http://schemas.openxmlformats.org/spreadsheetml/2006/main" count="76" uniqueCount="40">
  <si>
    <t/>
  </si>
  <si>
    <t>Numer</t>
  </si>
  <si>
    <t>Podstawa</t>
  </si>
  <si>
    <t>Opis</t>
  </si>
  <si>
    <t>Jm</t>
  </si>
  <si>
    <t>Ilość</t>
  </si>
  <si>
    <t>Krotność</t>
  </si>
  <si>
    <t>Wartość</t>
  </si>
  <si>
    <t>Cena jedn. z krotnością</t>
  </si>
  <si>
    <t>Kosztorys</t>
  </si>
  <si>
    <t>Element</t>
  </si>
  <si>
    <t>1</t>
  </si>
  <si>
    <t>Roboty przygotowawcze</t>
  </si>
  <si>
    <t>1.1</t>
  </si>
  <si>
    <t>SEK 601/103/4 (1)</t>
  </si>
  <si>
    <t>m2</t>
  </si>
  <si>
    <t>Frezowanie nawierzchni asfaltowych na zimno przy użyciu frezarki "Wirtgen·W1000C" z odwiezieniem kory asfaltowej na place składowe, frezowanie na głębokości 4·cm, samochód 5,0-10,0·t</t>
  </si>
  <si>
    <t>1.2</t>
  </si>
  <si>
    <t>KNR 231/1004/6</t>
  </si>
  <si>
    <t>Oczyszczenie nawierzchni drogowych, mechaniczne, nawierzchnia ulepszona (bitum)</t>
  </si>
  <si>
    <t>1.3</t>
  </si>
  <si>
    <t>KNR 231/1004/7</t>
  </si>
  <si>
    <t>Skropienie nawierzchni drogowej asfaltem</t>
  </si>
  <si>
    <t>2</t>
  </si>
  <si>
    <t>Nawierzchnia</t>
  </si>
  <si>
    <t>2.1</t>
  </si>
  <si>
    <t>KNR 231/310/5</t>
  </si>
  <si>
    <t>Nawierzchnie z mieszanek mineralno-bitumicznych grysowych, asfaltowe, warstwa ścieralna o grubości 3·cm</t>
  </si>
  <si>
    <t>2.2</t>
  </si>
  <si>
    <t>KNR 231/310/6</t>
  </si>
  <si>
    <t>Nawierzchnie z mieszanek mineralno-bitumicznych grysowych, asfaltowe, dodatek za każdy dalszy 1·cm grubości warstwy</t>
  </si>
  <si>
    <t>3</t>
  </si>
  <si>
    <t>Urządzenia podziemne</t>
  </si>
  <si>
    <t>3.1</t>
  </si>
  <si>
    <t>KNR 231/1406/3</t>
  </si>
  <si>
    <t>szt</t>
  </si>
  <si>
    <t>Regulacja pionowa studzienek dla urządzeń podziemnych, włazy kanałowe, kraty ściekowe</t>
  </si>
  <si>
    <t>netto</t>
  </si>
  <si>
    <t>vat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</si>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</sst>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sz val="11"/>
      <color rgb="FF15428B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1" applyFont="1" applyAlignment="1">
      <alignment horizontal="left" vertical="top" wrapText="1"/>
    </xf>
    <xf numFmtId="0" fontId="4" fillId="0" borderId="0" xfId="1" applyFont="1" applyAlignment="1"/>
    <xf numFmtId="0" fontId="4" fillId="0" borderId="0" xfId="1" applyFont="1" applyAlignment="1">
      <alignment vertical="top" wrapText="1"/>
    </xf>
    <xf numFmtId="4" fontId="0" fillId="0" borderId="0" xfId="0" applyNumberFormat="1"/>
    <xf numFmtId="0" fontId="7" fillId="0" borderId="0" xfId="1" applyFont="1" applyAlignment="1"/>
    <xf numFmtId="4" fontId="7" fillId="0" borderId="0" xfId="1" applyNumberFormat="1" applyFont="1" applyAlignment="1">
      <alignment vertical="top"/>
    </xf>
    <xf numFmtId="0" fontId="6" fillId="0" borderId="0" xfId="0" applyFont="1"/>
    <xf numFmtId="4" fontId="6" fillId="0" borderId="0" xfId="0" applyNumberFormat="1" applyFont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/>
    </xf>
    <xf numFmtId="0" fontId="1" fillId="0" borderId="2" xfId="1" applyFont="1" applyBorder="1"/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0" fillId="0" borderId="6" xfId="0" applyBorder="1"/>
    <xf numFmtId="0" fontId="1" fillId="0" borderId="7" xfId="1" applyFont="1" applyBorder="1"/>
    <xf numFmtId="49" fontId="0" fillId="0" borderId="8" xfId="1" applyNumberFormat="1" applyFont="1" applyBorder="1" applyAlignment="1">
      <alignment vertical="top" wrapText="1"/>
    </xf>
    <xf numFmtId="0" fontId="2" fillId="0" borderId="9" xfId="1" applyFont="1" applyBorder="1" applyAlignment="1"/>
    <xf numFmtId="0" fontId="3" fillId="0" borderId="9" xfId="1" applyFont="1" applyBorder="1" applyAlignment="1"/>
    <xf numFmtId="4" fontId="4" fillId="0" borderId="9" xfId="1" applyNumberFormat="1" applyFont="1" applyBorder="1" applyAlignment="1">
      <alignment vertical="top"/>
    </xf>
    <xf numFmtId="49" fontId="0" fillId="0" borderId="10" xfId="1" applyNumberFormat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1" xfId="1" applyFont="1" applyBorder="1" applyAlignment="1">
      <alignment vertical="top"/>
    </xf>
    <xf numFmtId="4" fontId="4" fillId="0" borderId="12" xfId="1" applyNumberFormat="1" applyFont="1" applyBorder="1" applyAlignment="1">
      <alignment vertical="top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12" sqref="J12"/>
    </sheetView>
  </sheetViews>
  <sheetFormatPr defaultRowHeight="15" x14ac:dyDescent="0.25"/>
  <cols>
    <col min="1" max="1" width="7" customWidth="1"/>
    <col min="2" max="2" width="11.140625" customWidth="1"/>
    <col min="3" max="3" width="56.42578125" customWidth="1"/>
    <col min="4" max="4" width="4.85546875" customWidth="1"/>
    <col min="5" max="5" width="6.28515625" customWidth="1"/>
    <col min="6" max="6" width="8.42578125" customWidth="1"/>
    <col min="7" max="7" width="11.42578125" customWidth="1"/>
    <col min="8" max="8" width="10.140625" customWidth="1"/>
  </cols>
  <sheetData>
    <row r="1" spans="1:8" s="1" customFormat="1" ht="30.75" thickBot="1" x14ac:dyDescent="0.3">
      <c r="A1" s="16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8</v>
      </c>
      <c r="H1" s="18" t="s">
        <v>7</v>
      </c>
    </row>
    <row r="2" spans="1:8" x14ac:dyDescent="0.25">
      <c r="A2" s="19"/>
      <c r="B2" s="15" t="s">
        <v>0</v>
      </c>
      <c r="C2" s="15" t="s">
        <v>0</v>
      </c>
      <c r="D2" s="15" t="s">
        <v>0</v>
      </c>
      <c r="E2" s="15" t="s">
        <v>0</v>
      </c>
      <c r="F2" s="15" t="s">
        <v>0</v>
      </c>
      <c r="G2" s="15" t="s">
        <v>0</v>
      </c>
      <c r="H2" s="20" t="s">
        <v>0</v>
      </c>
    </row>
    <row r="3" spans="1:8" x14ac:dyDescent="0.25">
      <c r="A3" s="21" t="s">
        <v>0</v>
      </c>
      <c r="B3" s="9" t="s">
        <v>9</v>
      </c>
      <c r="C3" s="9" t="s">
        <v>9</v>
      </c>
      <c r="D3" s="10" t="s">
        <v>0</v>
      </c>
      <c r="E3" s="10" t="s">
        <v>0</v>
      </c>
      <c r="F3" s="10" t="s">
        <v>0</v>
      </c>
      <c r="G3" s="10" t="s">
        <v>0</v>
      </c>
      <c r="H3" s="22" t="s">
        <v>0</v>
      </c>
    </row>
    <row r="4" spans="1:8" x14ac:dyDescent="0.25">
      <c r="A4" s="21" t="s">
        <v>11</v>
      </c>
      <c r="B4" s="11" t="s">
        <v>10</v>
      </c>
      <c r="C4" s="11" t="s">
        <v>12</v>
      </c>
      <c r="D4" s="12" t="s">
        <v>0</v>
      </c>
      <c r="E4" s="12" t="s">
        <v>0</v>
      </c>
      <c r="F4" s="12" t="s">
        <v>0</v>
      </c>
      <c r="G4" s="12" t="s">
        <v>0</v>
      </c>
      <c r="H4" s="23" t="s">
        <v>0</v>
      </c>
    </row>
    <row r="5" spans="1:8" ht="60" x14ac:dyDescent="0.25">
      <c r="A5" s="21" t="s">
        <v>13</v>
      </c>
      <c r="B5" s="13" t="s">
        <v>14</v>
      </c>
      <c r="C5" s="13" t="s">
        <v>16</v>
      </c>
      <c r="D5" s="13" t="s">
        <v>15</v>
      </c>
      <c r="E5" s="14">
        <v>600</v>
      </c>
      <c r="F5" s="14">
        <v>1</v>
      </c>
      <c r="G5" s="14">
        <v>0</v>
      </c>
      <c r="H5" s="24">
        <f>E5*G5</f>
        <v>0</v>
      </c>
    </row>
    <row r="6" spans="1:8" ht="30" x14ac:dyDescent="0.25">
      <c r="A6" s="21" t="s">
        <v>17</v>
      </c>
      <c r="B6" s="13" t="s">
        <v>18</v>
      </c>
      <c r="C6" s="13" t="s">
        <v>19</v>
      </c>
      <c r="D6" s="13" t="s">
        <v>15</v>
      </c>
      <c r="E6" s="14">
        <v>600</v>
      </c>
      <c r="F6" s="14">
        <v>1</v>
      </c>
      <c r="G6" s="14">
        <v>0</v>
      </c>
      <c r="H6" s="24">
        <f t="shared" ref="H6:H12" si="0">E6*G6</f>
        <v>0</v>
      </c>
    </row>
    <row r="7" spans="1:8" ht="30" x14ac:dyDescent="0.25">
      <c r="A7" s="21" t="s">
        <v>20</v>
      </c>
      <c r="B7" s="13" t="s">
        <v>21</v>
      </c>
      <c r="C7" s="13" t="s">
        <v>22</v>
      </c>
      <c r="D7" s="13" t="s">
        <v>15</v>
      </c>
      <c r="E7" s="14">
        <v>600</v>
      </c>
      <c r="F7" s="14">
        <v>1</v>
      </c>
      <c r="G7" s="14">
        <v>0</v>
      </c>
      <c r="H7" s="24">
        <f t="shared" si="0"/>
        <v>0</v>
      </c>
    </row>
    <row r="8" spans="1:8" x14ac:dyDescent="0.25">
      <c r="A8" s="21" t="s">
        <v>23</v>
      </c>
      <c r="B8" s="11" t="s">
        <v>10</v>
      </c>
      <c r="C8" s="11" t="s">
        <v>24</v>
      </c>
      <c r="D8" s="12" t="s">
        <v>0</v>
      </c>
      <c r="E8" s="12" t="s">
        <v>0</v>
      </c>
      <c r="F8" s="12" t="s">
        <v>0</v>
      </c>
      <c r="G8" s="12" t="s">
        <v>0</v>
      </c>
      <c r="H8" s="24"/>
    </row>
    <row r="9" spans="1:8" ht="30" x14ac:dyDescent="0.25">
      <c r="A9" s="21" t="s">
        <v>25</v>
      </c>
      <c r="B9" s="13" t="s">
        <v>26</v>
      </c>
      <c r="C9" s="13" t="s">
        <v>27</v>
      </c>
      <c r="D9" s="13" t="s">
        <v>15</v>
      </c>
      <c r="E9" s="14">
        <v>600</v>
      </c>
      <c r="F9" s="14">
        <v>1</v>
      </c>
      <c r="G9" s="14">
        <v>0</v>
      </c>
      <c r="H9" s="24">
        <f t="shared" si="0"/>
        <v>0</v>
      </c>
    </row>
    <row r="10" spans="1:8" ht="45" x14ac:dyDescent="0.25">
      <c r="A10" s="21" t="s">
        <v>28</v>
      </c>
      <c r="B10" s="13" t="s">
        <v>29</v>
      </c>
      <c r="C10" s="13" t="s">
        <v>30</v>
      </c>
      <c r="D10" s="13" t="s">
        <v>15</v>
      </c>
      <c r="E10" s="14">
        <v>600</v>
      </c>
      <c r="F10" s="14">
        <v>1</v>
      </c>
      <c r="G10" s="14">
        <v>0</v>
      </c>
      <c r="H10" s="24">
        <f t="shared" si="0"/>
        <v>0</v>
      </c>
    </row>
    <row r="11" spans="1:8" x14ac:dyDescent="0.25">
      <c r="A11" s="21" t="s">
        <v>31</v>
      </c>
      <c r="B11" s="11" t="s">
        <v>10</v>
      </c>
      <c r="C11" s="11" t="s">
        <v>32</v>
      </c>
      <c r="D11" s="12" t="s">
        <v>0</v>
      </c>
      <c r="E11" s="12" t="s">
        <v>0</v>
      </c>
      <c r="F11" s="12" t="s">
        <v>0</v>
      </c>
      <c r="G11" s="12" t="s">
        <v>0</v>
      </c>
      <c r="H11" s="24"/>
    </row>
    <row r="12" spans="1:8" ht="30.75" thickBot="1" x14ac:dyDescent="0.3">
      <c r="A12" s="25" t="s">
        <v>33</v>
      </c>
      <c r="B12" s="26" t="s">
        <v>34</v>
      </c>
      <c r="C12" s="26" t="s">
        <v>36</v>
      </c>
      <c r="D12" s="26" t="s">
        <v>35</v>
      </c>
      <c r="E12" s="27">
        <v>2</v>
      </c>
      <c r="F12" s="27">
        <v>1</v>
      </c>
      <c r="G12" s="27">
        <v>0</v>
      </c>
      <c r="H12" s="28">
        <f t="shared" si="0"/>
        <v>0</v>
      </c>
    </row>
    <row r="13" spans="1:8" x14ac:dyDescent="0.25">
      <c r="B13" s="2" t="s">
        <v>0</v>
      </c>
      <c r="C13" s="3"/>
      <c r="D13" s="2" t="s">
        <v>0</v>
      </c>
      <c r="E13" s="2" t="s">
        <v>0</v>
      </c>
      <c r="F13" s="2" t="s">
        <v>0</v>
      </c>
      <c r="G13" s="5" t="s">
        <v>37</v>
      </c>
      <c r="H13" s="6">
        <f>H12+H10+H9+H7+H6+H5</f>
        <v>0</v>
      </c>
    </row>
    <row r="14" spans="1:8" x14ac:dyDescent="0.25">
      <c r="G14" s="7" t="s">
        <v>38</v>
      </c>
      <c r="H14" s="8">
        <f>H13*0.23</f>
        <v>0</v>
      </c>
    </row>
    <row r="15" spans="1:8" x14ac:dyDescent="0.25">
      <c r="G15" s="7" t="s">
        <v>39</v>
      </c>
      <c r="H15" s="8">
        <f>H13+H14</f>
        <v>0</v>
      </c>
    </row>
    <row r="16" spans="1:8" x14ac:dyDescent="0.25">
      <c r="H1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Bembnowicz</cp:lastModifiedBy>
  <dcterms:created xsi:type="dcterms:W3CDTF">2022-05-31T10:24:50Z</dcterms:created>
  <dcterms:modified xsi:type="dcterms:W3CDTF">2022-05-31T08:52:04Z</dcterms:modified>
</cp:coreProperties>
</file>